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Gingerich\Documents\Marty\Documents\Track and Field\"/>
    </mc:Choice>
  </mc:AlternateContent>
  <bookViews>
    <workbookView xWindow="0" yWindow="0" windowWidth="25200" windowHeight="11385" tabRatio="500"/>
  </bookViews>
  <sheets>
    <sheet name="Placing" sheetId="1" r:id="rId1"/>
    <sheet name="Scoring" sheetId="2" r:id="rId2"/>
  </sheets>
  <definedNames>
    <definedName name="_xlnm.Print_Area" localSheetId="0">Placing!$A$1:$Y$25</definedName>
  </definedNames>
  <calcPr calcId="181029"/>
</workbook>
</file>

<file path=xl/calcChain.xml><?xml version="1.0" encoding="utf-8"?>
<calcChain xmlns="http://schemas.openxmlformats.org/spreadsheetml/2006/main">
  <c r="I6" i="2" l="1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6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Q12" i="2"/>
  <c r="C26" i="2"/>
  <c r="Q7" i="2"/>
  <c r="Q8" i="2"/>
  <c r="Q9" i="2"/>
  <c r="Q10" i="2"/>
  <c r="Q11" i="2"/>
  <c r="Q13" i="2"/>
  <c r="Q14" i="2"/>
  <c r="Q15" i="2"/>
  <c r="Q16" i="2"/>
  <c r="Q17" i="2"/>
  <c r="Q18" i="2"/>
  <c r="Q19" i="2"/>
  <c r="Q20" i="2"/>
  <c r="Q21" i="2"/>
  <c r="Q22" i="2"/>
  <c r="Q23" i="2"/>
  <c r="Q24" i="2"/>
  <c r="Q6" i="2"/>
  <c r="F26" i="2"/>
  <c r="O26" i="2"/>
  <c r="L26" i="2"/>
</calcChain>
</file>

<file path=xl/sharedStrings.xml><?xml version="1.0" encoding="utf-8"?>
<sst xmlns="http://schemas.openxmlformats.org/spreadsheetml/2006/main" count="323" uniqueCount="171">
  <si>
    <t xml:space="preserve">INDIVIDUAL: </t>
    <phoneticPr fontId="3" type="noConversion"/>
  </si>
  <si>
    <t>Shuttle Hurdle</t>
  </si>
  <si>
    <t>Central Lee</t>
  </si>
  <si>
    <t>FIRST</t>
  </si>
  <si>
    <t>SECOND</t>
  </si>
  <si>
    <t>THIRD</t>
  </si>
  <si>
    <t>FOURTH</t>
  </si>
  <si>
    <t>FIFTH</t>
  </si>
  <si>
    <t>SIXTH</t>
  </si>
  <si>
    <t>EVENT</t>
  </si>
  <si>
    <t>STUDENT</t>
  </si>
  <si>
    <t>TIME/DISTANCE</t>
  </si>
  <si>
    <t>SHOT PUT</t>
  </si>
  <si>
    <t>DISCUS</t>
  </si>
  <si>
    <t>HIGH JUMP</t>
  </si>
  <si>
    <t>LONG JUMP</t>
  </si>
  <si>
    <t>4 X 800 RELAY</t>
  </si>
  <si>
    <t>100 M DASH</t>
  </si>
  <si>
    <t>400 M DASH</t>
  </si>
  <si>
    <t>4 X 200 RELAY</t>
  </si>
  <si>
    <t>800 M RUN</t>
  </si>
  <si>
    <t>200 M DASH</t>
  </si>
  <si>
    <t>400 M HURDLES</t>
  </si>
  <si>
    <t>4 X 100 RELAY</t>
  </si>
  <si>
    <t>4 X 400 RELAY</t>
  </si>
  <si>
    <t>New London</t>
  </si>
  <si>
    <t>PLACE</t>
  </si>
  <si>
    <t>SCHOOL</t>
  </si>
  <si>
    <t>(CL)</t>
  </si>
  <si>
    <t>(NL)</t>
  </si>
  <si>
    <t>3200 M. RUN</t>
  </si>
  <si>
    <t>1600 M RUN</t>
  </si>
  <si>
    <t>110 M HURDLES</t>
  </si>
  <si>
    <t>Keokuk</t>
  </si>
  <si>
    <t>(K)</t>
  </si>
  <si>
    <t>1600M MEDLEY</t>
  </si>
  <si>
    <t>C. Hocker</t>
  </si>
  <si>
    <t>Sprint Medley</t>
  </si>
  <si>
    <t>B. Robinson</t>
  </si>
  <si>
    <t>S. Bailey</t>
  </si>
  <si>
    <t>Schulte</t>
  </si>
  <si>
    <t>A. Hershberger</t>
  </si>
  <si>
    <t>(HA)</t>
  </si>
  <si>
    <t>Hillcrest Academy</t>
  </si>
  <si>
    <t>Louisa Muscatine</t>
  </si>
  <si>
    <t>(LM)</t>
  </si>
  <si>
    <t>8-6-4-2-1</t>
  </si>
  <si>
    <t>RELAYS:     8-6-4-2</t>
  </si>
  <si>
    <t>D. Wehrle</t>
  </si>
  <si>
    <t>5'6"</t>
  </si>
  <si>
    <t>INDIVIDUAL:  8-6-4-2-1</t>
  </si>
  <si>
    <t>800 Sprint Medley</t>
  </si>
  <si>
    <t>1:40.52</t>
  </si>
  <si>
    <t>1:42.17</t>
  </si>
  <si>
    <t>L-M</t>
  </si>
  <si>
    <t>1:50.68</t>
  </si>
  <si>
    <t>1:52.16</t>
  </si>
  <si>
    <t>Eschman</t>
  </si>
  <si>
    <t>19"8.5"</t>
  </si>
  <si>
    <t>McWilliams</t>
  </si>
  <si>
    <t>19'5.5"</t>
  </si>
  <si>
    <t>Danz</t>
  </si>
  <si>
    <t>18'4"</t>
  </si>
  <si>
    <t>Smith</t>
  </si>
  <si>
    <t>17'5.5"</t>
  </si>
  <si>
    <t>Sharp</t>
  </si>
  <si>
    <t>16'1"</t>
  </si>
  <si>
    <t>Day</t>
  </si>
  <si>
    <t>18'8"</t>
  </si>
  <si>
    <t>11:18.58</t>
  </si>
  <si>
    <t>A. Bonnesen</t>
  </si>
  <si>
    <t>11:32.48</t>
  </si>
  <si>
    <t>P. Hoopes</t>
  </si>
  <si>
    <t>11:49.87</t>
  </si>
  <si>
    <t>C. Phillips</t>
  </si>
  <si>
    <t>12:58.21</t>
  </si>
  <si>
    <t>G. Anderson</t>
  </si>
  <si>
    <t>13:47.56</t>
  </si>
  <si>
    <t>A. Carter</t>
  </si>
  <si>
    <t>159'0.5"</t>
  </si>
  <si>
    <t>S. Kessel</t>
  </si>
  <si>
    <t>128'5.25"</t>
  </si>
  <si>
    <t>B. Messer</t>
  </si>
  <si>
    <t>117'9"</t>
  </si>
  <si>
    <t>B. Butterbaugh</t>
  </si>
  <si>
    <t>105'2"</t>
  </si>
  <si>
    <t>Z.Washburn</t>
  </si>
  <si>
    <t>101'2.5"</t>
  </si>
  <si>
    <t>10:12.59</t>
  </si>
  <si>
    <t>10:27.67</t>
  </si>
  <si>
    <t>10:36.54</t>
  </si>
  <si>
    <t>1:11.88</t>
  </si>
  <si>
    <t>1:17.52</t>
  </si>
  <si>
    <t>1:18.48</t>
  </si>
  <si>
    <t>51'2.5"</t>
  </si>
  <si>
    <t>45'11.5"</t>
  </si>
  <si>
    <t>45'5.5"</t>
  </si>
  <si>
    <t>42'8.5"</t>
  </si>
  <si>
    <t>T. Wagner</t>
  </si>
  <si>
    <t>39'3"</t>
  </si>
  <si>
    <t>11.73</t>
  </si>
  <si>
    <t>11.86</t>
  </si>
  <si>
    <t>11.87</t>
  </si>
  <si>
    <t>11.91</t>
  </si>
  <si>
    <t>C. Day</t>
  </si>
  <si>
    <t>11.97</t>
  </si>
  <si>
    <t>4:10.25</t>
  </si>
  <si>
    <t>4:19.28</t>
  </si>
  <si>
    <t>4:44.99</t>
  </si>
  <si>
    <t>Kekuk</t>
  </si>
  <si>
    <t>4:54.13</t>
  </si>
  <si>
    <t>53.75</t>
  </si>
  <si>
    <t>55.33</t>
  </si>
  <si>
    <t>M. Girard</t>
  </si>
  <si>
    <t>55.42</t>
  </si>
  <si>
    <t>H. Gregory</t>
  </si>
  <si>
    <t>58.92</t>
  </si>
  <si>
    <t>T. Cam</t>
  </si>
  <si>
    <t>59.59</t>
  </si>
  <si>
    <t>1:39.19</t>
  </si>
  <si>
    <t>1:43.65</t>
  </si>
  <si>
    <t>1:46.52</t>
  </si>
  <si>
    <t>1:35.75</t>
  </si>
  <si>
    <t>16.75</t>
  </si>
  <si>
    <t>C. Miller</t>
  </si>
  <si>
    <t>18.06</t>
  </si>
  <si>
    <t>D. Haage</t>
  </si>
  <si>
    <t>19.26</t>
  </si>
  <si>
    <t>P. Blow</t>
  </si>
  <si>
    <t>20.12</t>
  </si>
  <si>
    <t>W. Potratz</t>
  </si>
  <si>
    <t>22.64</t>
  </si>
  <si>
    <t>2:16.66</t>
  </si>
  <si>
    <t>R. Martin</t>
  </si>
  <si>
    <t>2:21.70</t>
  </si>
  <si>
    <t>H. Haage</t>
  </si>
  <si>
    <t>2:33.81</t>
  </si>
  <si>
    <t>Hill. Academy</t>
  </si>
  <si>
    <t>J. Schultz</t>
  </si>
  <si>
    <t>2:37.84</t>
  </si>
  <si>
    <t>K. Pugh</t>
  </si>
  <si>
    <t>2:43.16</t>
  </si>
  <si>
    <t>M.Danz</t>
  </si>
  <si>
    <t>24.37</t>
  </si>
  <si>
    <t>Pickle</t>
  </si>
  <si>
    <t>24.76</t>
  </si>
  <si>
    <t>T. Riley</t>
  </si>
  <si>
    <t>25.18</t>
  </si>
  <si>
    <t>25.39</t>
  </si>
  <si>
    <t>Ross</t>
  </si>
  <si>
    <t>26.09</t>
  </si>
  <si>
    <t>59.79</t>
  </si>
  <si>
    <t>1:01.56</t>
  </si>
  <si>
    <t>1:03.24</t>
  </si>
  <si>
    <t>D. Denning</t>
  </si>
  <si>
    <t>1:08.85</t>
  </si>
  <si>
    <t>1:13.17</t>
  </si>
  <si>
    <t>5:05.63</t>
  </si>
  <si>
    <t>5:10.40</t>
  </si>
  <si>
    <t>5:19.90</t>
  </si>
  <si>
    <t>5:45.69</t>
  </si>
  <si>
    <t>E. Gibbs</t>
  </si>
  <si>
    <t>5:53.71</t>
  </si>
  <si>
    <t>45.11</t>
  </si>
  <si>
    <t>48.94</t>
  </si>
  <si>
    <t>50.87</t>
  </si>
  <si>
    <t>52.15</t>
  </si>
  <si>
    <t>3:42.72</t>
  </si>
  <si>
    <t>4:09.61</t>
  </si>
  <si>
    <t>4:10.56</t>
  </si>
  <si>
    <t>4:16.64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</si>
</sst>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Verdana"/>
    </font>
    <font>
      <sz val="8"/>
      <name val="Comic Sans MS"/>
      <family val="4"/>
    </font>
    <font>
      <sz val="9"/>
      <name val="Comic Sans MS"/>
      <family val="4"/>
    </font>
    <font>
      <sz val="8"/>
      <name val="Verdana"/>
      <family val="2"/>
    </font>
    <font>
      <b/>
      <sz val="8"/>
      <name val="Times New Roman"/>
      <family val="1"/>
    </font>
    <font>
      <sz val="8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1" fillId="0" borderId="1" xfId="0" applyNumberFormat="1" applyFont="1" applyBorder="1"/>
    <xf numFmtId="49" fontId="2" fillId="0" borderId="1" xfId="0" applyNumberFormat="1" applyFont="1" applyBorder="1"/>
    <xf numFmtId="49" fontId="1" fillId="0" borderId="6" xfId="0" applyNumberFormat="1" applyFont="1" applyBorder="1"/>
    <xf numFmtId="49" fontId="4" fillId="0" borderId="1" xfId="0" applyNumberFormat="1" applyFont="1" applyBorder="1" applyAlignment="1">
      <alignment wrapText="1"/>
    </xf>
    <xf numFmtId="49" fontId="4" fillId="0" borderId="1" xfId="0" applyNumberFormat="1" applyFont="1" applyBorder="1"/>
    <xf numFmtId="49" fontId="1" fillId="2" borderId="1" xfId="0" applyNumberFormat="1" applyFont="1" applyFill="1" applyBorder="1"/>
    <xf numFmtId="0" fontId="5" fillId="0" borderId="4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5" fillId="0" borderId="9" xfId="0" applyFont="1" applyBorder="1" applyAlignment="1">
      <alignment horizontal="center"/>
    </xf>
    <xf numFmtId="0" fontId="1" fillId="2" borderId="1" xfId="0" applyFont="1" applyFill="1" applyBorder="1"/>
    <xf numFmtId="0" fontId="5" fillId="0" borderId="0" xfId="0" applyFont="1"/>
    <xf numFmtId="49" fontId="5" fillId="0" borderId="1" xfId="0" applyNumberFormat="1" applyFont="1" applyBorder="1"/>
    <xf numFmtId="0" fontId="5" fillId="0" borderId="1" xfId="0" applyFont="1" applyBorder="1"/>
    <xf numFmtId="49" fontId="5" fillId="0" borderId="6" xfId="0" applyNumberFormat="1" applyFont="1" applyBorder="1"/>
    <xf numFmtId="49" fontId="4" fillId="3" borderId="6" xfId="0" applyNumberFormat="1" applyFont="1" applyFill="1" applyBorder="1" applyAlignment="1">
      <alignment horizontal="center"/>
    </xf>
    <xf numFmtId="49" fontId="4" fillId="3" borderId="7" xfId="0" applyNumberFormat="1" applyFont="1" applyFill="1" applyBorder="1" applyAlignment="1">
      <alignment horizontal="center"/>
    </xf>
    <xf numFmtId="49" fontId="4" fillId="3" borderId="8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3"/>
  <sheetViews>
    <sheetView tabSelected="1" showRuler="0" view="pageLayout" topLeftCell="H2" zoomScale="150" zoomScaleNormal="100" zoomScalePageLayoutView="150" workbookViewId="0">
      <selection activeCell="Q23" sqref="Q23"/>
    </sheetView>
  </sheetViews>
  <sheetFormatPr defaultColWidth="10.625" defaultRowHeight="12.75" x14ac:dyDescent="0.25"/>
  <cols>
    <col min="1" max="1" width="13.125" style="7" customWidth="1"/>
    <col min="2" max="2" width="1.375" style="7" customWidth="1"/>
    <col min="3" max="3" width="10" style="7" customWidth="1"/>
    <col min="4" max="4" width="10.625" style="7" customWidth="1"/>
    <col min="5" max="5" width="12.875" style="7" customWidth="1"/>
    <col min="6" max="6" width="1.625" style="7" customWidth="1"/>
    <col min="7" max="7" width="8.125" style="7" customWidth="1"/>
    <col min="8" max="8" width="9.375" style="7" customWidth="1"/>
    <col min="9" max="9" width="11.875" style="7" customWidth="1"/>
    <col min="10" max="10" width="2.375" style="7" customWidth="1"/>
    <col min="11" max="11" width="8.375" style="7" customWidth="1"/>
    <col min="12" max="12" width="8.5" style="7" customWidth="1"/>
    <col min="13" max="13" width="14" style="7" customWidth="1"/>
    <col min="14" max="14" width="11.875" style="7" customWidth="1"/>
    <col min="15" max="15" width="9.625" style="7" customWidth="1"/>
    <col min="16" max="16" width="10.125" style="7" customWidth="1"/>
    <col min="17" max="17" width="12.5" style="7" customWidth="1"/>
    <col min="18" max="18" width="2.5" style="7" customWidth="1"/>
    <col min="19" max="19" width="10.5" style="7" customWidth="1"/>
    <col min="20" max="20" width="8.375" style="7" customWidth="1"/>
    <col min="21" max="21" width="11.5" style="7" customWidth="1"/>
    <col min="22" max="22" width="2.5" style="7" customWidth="1"/>
    <col min="23" max="23" width="9.375" style="7" customWidth="1"/>
    <col min="24" max="24" width="8.125" style="7" customWidth="1"/>
    <col min="25" max="25" width="12" style="7" customWidth="1"/>
    <col min="26" max="16384" width="10.625" style="7"/>
  </cols>
  <sheetData>
    <row r="1" spans="1:25" x14ac:dyDescent="0.25">
      <c r="A1" s="21" t="s">
        <v>50</v>
      </c>
    </row>
    <row r="2" spans="1:25" x14ac:dyDescent="0.25">
      <c r="A2" s="21" t="s">
        <v>47</v>
      </c>
    </row>
    <row r="3" spans="1:25" s="11" customFormat="1" ht="10.5" x14ac:dyDescent="0.15">
      <c r="C3" s="24" t="s">
        <v>3</v>
      </c>
      <c r="D3" s="25"/>
      <c r="E3" s="26"/>
      <c r="G3" s="24" t="s">
        <v>4</v>
      </c>
      <c r="H3" s="25"/>
      <c r="I3" s="26"/>
      <c r="K3" s="24" t="s">
        <v>5</v>
      </c>
      <c r="L3" s="25"/>
      <c r="M3" s="26"/>
      <c r="O3" s="24" t="s">
        <v>6</v>
      </c>
      <c r="P3" s="25"/>
      <c r="Q3" s="26"/>
      <c r="S3" s="24" t="s">
        <v>7</v>
      </c>
      <c r="T3" s="25"/>
      <c r="U3" s="26"/>
      <c r="W3" s="24" t="s">
        <v>8</v>
      </c>
      <c r="X3" s="25"/>
      <c r="Y3" s="26"/>
    </row>
    <row r="4" spans="1:25" s="10" customFormat="1" ht="30" customHeight="1" x14ac:dyDescent="0.15">
      <c r="A4" s="10" t="s">
        <v>9</v>
      </c>
      <c r="C4" s="10" t="s">
        <v>27</v>
      </c>
      <c r="D4" s="10" t="s">
        <v>10</v>
      </c>
      <c r="E4" s="10" t="s">
        <v>11</v>
      </c>
      <c r="G4" s="10" t="s">
        <v>27</v>
      </c>
      <c r="H4" s="10" t="s">
        <v>10</v>
      </c>
      <c r="I4" s="10" t="s">
        <v>11</v>
      </c>
      <c r="K4" s="10" t="s">
        <v>27</v>
      </c>
      <c r="L4" s="10" t="s">
        <v>10</v>
      </c>
      <c r="M4" s="10" t="s">
        <v>11</v>
      </c>
      <c r="N4" s="10" t="s">
        <v>9</v>
      </c>
      <c r="O4" s="10" t="s">
        <v>27</v>
      </c>
      <c r="P4" s="10" t="s">
        <v>10</v>
      </c>
      <c r="Q4" s="10" t="s">
        <v>11</v>
      </c>
      <c r="S4" s="10" t="s">
        <v>27</v>
      </c>
      <c r="T4" s="10" t="s">
        <v>10</v>
      </c>
      <c r="U4" s="10" t="s">
        <v>11</v>
      </c>
      <c r="W4" s="10" t="s">
        <v>27</v>
      </c>
      <c r="X4" s="10" t="s">
        <v>10</v>
      </c>
      <c r="Y4" s="10" t="s">
        <v>11</v>
      </c>
    </row>
    <row r="5" spans="1:25" x14ac:dyDescent="0.25">
      <c r="A5" s="2" t="s">
        <v>12</v>
      </c>
      <c r="C5" s="21" t="s">
        <v>25</v>
      </c>
      <c r="D5" s="21" t="s">
        <v>78</v>
      </c>
      <c r="E5" s="21" t="s">
        <v>94</v>
      </c>
      <c r="F5" s="12"/>
      <c r="G5" s="21" t="s">
        <v>33</v>
      </c>
      <c r="H5" s="21" t="s">
        <v>82</v>
      </c>
      <c r="I5" s="21" t="s">
        <v>95</v>
      </c>
      <c r="J5" s="12"/>
      <c r="K5" s="21" t="s">
        <v>54</v>
      </c>
      <c r="L5" s="21" t="s">
        <v>80</v>
      </c>
      <c r="M5" s="23" t="s">
        <v>96</v>
      </c>
      <c r="N5" s="2" t="s">
        <v>12</v>
      </c>
      <c r="O5" s="21" t="s">
        <v>25</v>
      </c>
      <c r="P5" s="21" t="s">
        <v>84</v>
      </c>
      <c r="Q5" s="21" t="s">
        <v>97</v>
      </c>
      <c r="R5" s="12"/>
      <c r="S5" s="21" t="s">
        <v>54</v>
      </c>
      <c r="T5" s="21" t="s">
        <v>98</v>
      </c>
      <c r="U5" s="21" t="s">
        <v>99</v>
      </c>
      <c r="V5" s="12"/>
    </row>
    <row r="6" spans="1:25" x14ac:dyDescent="0.25">
      <c r="A6" s="2" t="s">
        <v>13</v>
      </c>
      <c r="C6" s="21" t="s">
        <v>25</v>
      </c>
      <c r="D6" s="21" t="s">
        <v>78</v>
      </c>
      <c r="E6" s="21" t="s">
        <v>79</v>
      </c>
      <c r="F6" s="12"/>
      <c r="G6" s="21" t="s">
        <v>54</v>
      </c>
      <c r="H6" s="21" t="s">
        <v>80</v>
      </c>
      <c r="I6" s="21" t="s">
        <v>81</v>
      </c>
      <c r="J6" s="12"/>
      <c r="K6" s="21" t="s">
        <v>33</v>
      </c>
      <c r="L6" s="21" t="s">
        <v>82</v>
      </c>
      <c r="M6" s="23" t="s">
        <v>83</v>
      </c>
      <c r="N6" s="2" t="s">
        <v>13</v>
      </c>
      <c r="O6" s="21" t="s">
        <v>25</v>
      </c>
      <c r="P6" s="21" t="s">
        <v>84</v>
      </c>
      <c r="Q6" s="21" t="s">
        <v>85</v>
      </c>
      <c r="R6" s="12"/>
      <c r="S6" s="21" t="s">
        <v>33</v>
      </c>
      <c r="T6" s="21" t="s">
        <v>86</v>
      </c>
      <c r="U6" s="21" t="s">
        <v>87</v>
      </c>
      <c r="V6" s="12"/>
    </row>
    <row r="7" spans="1:25" x14ac:dyDescent="0.25">
      <c r="A7" s="2" t="s">
        <v>14</v>
      </c>
      <c r="C7" s="21" t="s">
        <v>54</v>
      </c>
      <c r="D7" s="21" t="s">
        <v>48</v>
      </c>
      <c r="E7" s="21" t="s">
        <v>49</v>
      </c>
      <c r="F7" s="12"/>
      <c r="J7" s="12"/>
      <c r="M7" s="9"/>
      <c r="N7" s="2" t="s">
        <v>14</v>
      </c>
      <c r="R7" s="12"/>
      <c r="V7" s="12"/>
    </row>
    <row r="8" spans="1:25" x14ac:dyDescent="0.25">
      <c r="A8" s="2" t="s">
        <v>15</v>
      </c>
      <c r="C8" s="21" t="s">
        <v>2</v>
      </c>
      <c r="D8" s="21" t="s">
        <v>57</v>
      </c>
      <c r="E8" s="21" t="s">
        <v>58</v>
      </c>
      <c r="F8" s="12"/>
      <c r="G8" s="21" t="s">
        <v>33</v>
      </c>
      <c r="H8" s="21" t="s">
        <v>59</v>
      </c>
      <c r="I8" s="21" t="s">
        <v>60</v>
      </c>
      <c r="J8" s="12"/>
      <c r="K8" s="21" t="s">
        <v>54</v>
      </c>
      <c r="L8" s="21" t="s">
        <v>67</v>
      </c>
      <c r="M8" s="23" t="s">
        <v>68</v>
      </c>
      <c r="N8" s="2" t="s">
        <v>15</v>
      </c>
      <c r="O8" s="21" t="s">
        <v>54</v>
      </c>
      <c r="P8" s="21" t="s">
        <v>61</v>
      </c>
      <c r="Q8" s="21" t="s">
        <v>62</v>
      </c>
      <c r="R8" s="12"/>
      <c r="S8" s="21" t="s">
        <v>33</v>
      </c>
      <c r="T8" s="21" t="s">
        <v>63</v>
      </c>
      <c r="U8" s="21" t="s">
        <v>64</v>
      </c>
      <c r="V8" s="12"/>
      <c r="W8" s="21" t="s">
        <v>25</v>
      </c>
      <c r="X8" s="21" t="s">
        <v>65</v>
      </c>
      <c r="Y8" s="21" t="s">
        <v>66</v>
      </c>
    </row>
    <row r="9" spans="1:25" x14ac:dyDescent="0.25">
      <c r="A9" s="2" t="s">
        <v>30</v>
      </c>
      <c r="C9" s="21" t="s">
        <v>25</v>
      </c>
      <c r="D9" s="21" t="s">
        <v>39</v>
      </c>
      <c r="E9" s="21" t="s">
        <v>69</v>
      </c>
      <c r="F9" s="12"/>
      <c r="G9" s="21" t="s">
        <v>25</v>
      </c>
      <c r="H9" s="21" t="s">
        <v>70</v>
      </c>
      <c r="I9" s="21" t="s">
        <v>71</v>
      </c>
      <c r="J9" s="12"/>
      <c r="K9" s="21" t="s">
        <v>54</v>
      </c>
      <c r="L9" s="21" t="s">
        <v>72</v>
      </c>
      <c r="M9" s="23" t="s">
        <v>73</v>
      </c>
      <c r="N9" s="2" t="s">
        <v>30</v>
      </c>
      <c r="O9" s="21" t="s">
        <v>54</v>
      </c>
      <c r="P9" s="21" t="s">
        <v>74</v>
      </c>
      <c r="Q9" s="21" t="s">
        <v>75</v>
      </c>
      <c r="R9" s="12"/>
      <c r="S9" s="21" t="s">
        <v>2</v>
      </c>
      <c r="T9" s="21" t="s">
        <v>76</v>
      </c>
      <c r="U9" s="21" t="s">
        <v>77</v>
      </c>
      <c r="V9" s="12"/>
    </row>
    <row r="10" spans="1:25" x14ac:dyDescent="0.25">
      <c r="A10" s="2" t="s">
        <v>16</v>
      </c>
      <c r="C10" s="21" t="s">
        <v>54</v>
      </c>
      <c r="E10" s="21" t="s">
        <v>88</v>
      </c>
      <c r="F10" s="12"/>
      <c r="G10" s="21" t="s">
        <v>33</v>
      </c>
      <c r="I10" s="21" t="s">
        <v>89</v>
      </c>
      <c r="J10" s="12"/>
      <c r="K10" s="21" t="s">
        <v>25</v>
      </c>
      <c r="M10" s="21" t="s">
        <v>90</v>
      </c>
      <c r="N10" s="2" t="s">
        <v>16</v>
      </c>
      <c r="R10" s="12"/>
      <c r="V10" s="12"/>
    </row>
    <row r="11" spans="1:25" x14ac:dyDescent="0.25">
      <c r="A11" s="22" t="s">
        <v>51</v>
      </c>
      <c r="C11" s="21" t="s">
        <v>33</v>
      </c>
      <c r="E11" s="21" t="s">
        <v>52</v>
      </c>
      <c r="F11" s="12"/>
      <c r="G11" s="21" t="s">
        <v>25</v>
      </c>
      <c r="I11" s="21" t="s">
        <v>53</v>
      </c>
      <c r="J11" s="12"/>
      <c r="K11" s="21" t="s">
        <v>54</v>
      </c>
      <c r="M11" s="23" t="s">
        <v>55</v>
      </c>
      <c r="N11" s="2" t="s">
        <v>37</v>
      </c>
      <c r="O11" s="21" t="s">
        <v>2</v>
      </c>
      <c r="Q11" s="21" t="s">
        <v>56</v>
      </c>
      <c r="R11" s="12"/>
      <c r="V11" s="12"/>
    </row>
    <row r="12" spans="1:25" x14ac:dyDescent="0.25">
      <c r="A12" s="2" t="s">
        <v>1</v>
      </c>
      <c r="C12" s="21" t="s">
        <v>2</v>
      </c>
      <c r="E12" s="21" t="s">
        <v>91</v>
      </c>
      <c r="F12" s="12"/>
      <c r="G12" s="21" t="s">
        <v>33</v>
      </c>
      <c r="I12" s="21" t="s">
        <v>92</v>
      </c>
      <c r="J12" s="12"/>
      <c r="K12" s="21" t="s">
        <v>25</v>
      </c>
      <c r="M12" s="23" t="s">
        <v>93</v>
      </c>
      <c r="N12" s="2" t="s">
        <v>1</v>
      </c>
      <c r="R12" s="12"/>
      <c r="V12" s="12"/>
    </row>
    <row r="13" spans="1:25" x14ac:dyDescent="0.25">
      <c r="A13" s="2" t="s">
        <v>17</v>
      </c>
      <c r="C13" s="21" t="s">
        <v>2</v>
      </c>
      <c r="D13" s="21" t="s">
        <v>36</v>
      </c>
      <c r="E13" s="21" t="s">
        <v>100</v>
      </c>
      <c r="F13" s="12"/>
      <c r="G13" s="21" t="s">
        <v>33</v>
      </c>
      <c r="H13" s="21" t="s">
        <v>59</v>
      </c>
      <c r="I13" s="21" t="s">
        <v>101</v>
      </c>
      <c r="J13" s="12"/>
      <c r="K13" s="21" t="s">
        <v>2</v>
      </c>
      <c r="L13" s="21" t="s">
        <v>57</v>
      </c>
      <c r="M13" s="23" t="s">
        <v>102</v>
      </c>
      <c r="N13" s="2" t="s">
        <v>17</v>
      </c>
      <c r="O13" s="21" t="s">
        <v>33</v>
      </c>
      <c r="P13" s="21" t="s">
        <v>38</v>
      </c>
      <c r="Q13" s="21" t="s">
        <v>103</v>
      </c>
      <c r="R13" s="12"/>
      <c r="S13" s="21" t="s">
        <v>54</v>
      </c>
      <c r="T13" s="21" t="s">
        <v>104</v>
      </c>
      <c r="U13" s="21" t="s">
        <v>105</v>
      </c>
      <c r="V13" s="12"/>
    </row>
    <row r="14" spans="1:25" ht="11.1" customHeight="1" x14ac:dyDescent="0.25">
      <c r="A14" s="2" t="s">
        <v>18</v>
      </c>
      <c r="C14" s="21" t="s">
        <v>54</v>
      </c>
      <c r="D14" s="21" t="s">
        <v>104</v>
      </c>
      <c r="E14" s="21" t="s">
        <v>111</v>
      </c>
      <c r="F14" s="12"/>
      <c r="G14" s="21" t="s">
        <v>25</v>
      </c>
      <c r="H14" s="21" t="s">
        <v>48</v>
      </c>
      <c r="I14" s="21" t="s">
        <v>112</v>
      </c>
      <c r="J14" s="12"/>
      <c r="K14" s="21" t="s">
        <v>25</v>
      </c>
      <c r="L14" s="21" t="s">
        <v>113</v>
      </c>
      <c r="M14" s="23" t="s">
        <v>114</v>
      </c>
      <c r="N14" s="2" t="s">
        <v>18</v>
      </c>
      <c r="O14" s="21" t="s">
        <v>2</v>
      </c>
      <c r="P14" s="21" t="s">
        <v>115</v>
      </c>
      <c r="Q14" s="21" t="s">
        <v>116</v>
      </c>
      <c r="R14" s="12"/>
      <c r="S14" s="21" t="s">
        <v>54</v>
      </c>
      <c r="T14" s="21" t="s">
        <v>117</v>
      </c>
      <c r="U14" s="21" t="s">
        <v>118</v>
      </c>
      <c r="V14" s="12"/>
    </row>
    <row r="15" spans="1:25" ht="11.1" customHeight="1" x14ac:dyDescent="0.25">
      <c r="A15" s="2" t="s">
        <v>19</v>
      </c>
      <c r="C15" s="21" t="s">
        <v>25</v>
      </c>
      <c r="E15" s="21" t="s">
        <v>122</v>
      </c>
      <c r="F15" s="12"/>
      <c r="G15" s="21" t="s">
        <v>2</v>
      </c>
      <c r="I15" s="21" t="s">
        <v>119</v>
      </c>
      <c r="J15" s="12"/>
      <c r="K15" s="21" t="s">
        <v>33</v>
      </c>
      <c r="M15" s="21" t="s">
        <v>120</v>
      </c>
      <c r="N15" s="2" t="s">
        <v>19</v>
      </c>
      <c r="O15" s="21" t="s">
        <v>54</v>
      </c>
      <c r="Q15" s="21" t="s">
        <v>121</v>
      </c>
      <c r="R15" s="12"/>
      <c r="V15" s="12"/>
    </row>
    <row r="16" spans="1:25" x14ac:dyDescent="0.25">
      <c r="A16" s="2" t="s">
        <v>32</v>
      </c>
      <c r="C16" s="21" t="s">
        <v>137</v>
      </c>
      <c r="D16" s="21" t="s">
        <v>41</v>
      </c>
      <c r="E16" s="21" t="s">
        <v>123</v>
      </c>
      <c r="F16" s="12"/>
      <c r="G16" s="21" t="s">
        <v>54</v>
      </c>
      <c r="H16" s="21" t="s">
        <v>124</v>
      </c>
      <c r="I16" s="21" t="s">
        <v>125</v>
      </c>
      <c r="J16" s="12"/>
      <c r="K16" s="21" t="s">
        <v>33</v>
      </c>
      <c r="L16" s="21" t="s">
        <v>126</v>
      </c>
      <c r="M16" s="23" t="s">
        <v>127</v>
      </c>
      <c r="N16" s="2" t="s">
        <v>32</v>
      </c>
      <c r="O16" s="21" t="s">
        <v>25</v>
      </c>
      <c r="P16" s="21" t="s">
        <v>128</v>
      </c>
      <c r="Q16" s="21" t="s">
        <v>129</v>
      </c>
      <c r="R16" s="12"/>
      <c r="S16" s="21" t="s">
        <v>33</v>
      </c>
      <c r="T16" s="21" t="s">
        <v>130</v>
      </c>
      <c r="U16" s="21" t="s">
        <v>131</v>
      </c>
      <c r="V16" s="12"/>
    </row>
    <row r="17" spans="1:25" x14ac:dyDescent="0.25">
      <c r="A17" s="2" t="s">
        <v>31</v>
      </c>
      <c r="C17" s="21" t="s">
        <v>25</v>
      </c>
      <c r="D17" s="21" t="s">
        <v>39</v>
      </c>
      <c r="E17" s="21" t="s">
        <v>157</v>
      </c>
      <c r="F17" s="12"/>
      <c r="G17" s="21" t="s">
        <v>25</v>
      </c>
      <c r="H17" s="21" t="s">
        <v>70</v>
      </c>
      <c r="I17" s="21" t="s">
        <v>158</v>
      </c>
      <c r="J17" s="12"/>
      <c r="K17" s="21" t="s">
        <v>54</v>
      </c>
      <c r="L17" s="21" t="s">
        <v>72</v>
      </c>
      <c r="M17" s="23" t="s">
        <v>159</v>
      </c>
      <c r="N17" s="2" t="s">
        <v>31</v>
      </c>
      <c r="O17" s="21" t="s">
        <v>54</v>
      </c>
      <c r="P17" s="21" t="s">
        <v>74</v>
      </c>
      <c r="Q17" s="21" t="s">
        <v>160</v>
      </c>
      <c r="R17" s="12"/>
      <c r="S17" s="21" t="s">
        <v>33</v>
      </c>
      <c r="T17" s="21" t="s">
        <v>161</v>
      </c>
      <c r="U17" s="21" t="s">
        <v>162</v>
      </c>
      <c r="V17" s="12"/>
    </row>
    <row r="18" spans="1:25" x14ac:dyDescent="0.25">
      <c r="A18" s="2" t="s">
        <v>21</v>
      </c>
      <c r="C18" s="21" t="s">
        <v>54</v>
      </c>
      <c r="D18" s="21" t="s">
        <v>142</v>
      </c>
      <c r="E18" s="21" t="s">
        <v>143</v>
      </c>
      <c r="F18" s="12"/>
      <c r="G18" s="21" t="s">
        <v>25</v>
      </c>
      <c r="H18" s="21" t="s">
        <v>144</v>
      </c>
      <c r="I18" s="21" t="s">
        <v>145</v>
      </c>
      <c r="J18" s="12"/>
      <c r="K18" s="21" t="s">
        <v>25</v>
      </c>
      <c r="L18" s="21" t="s">
        <v>146</v>
      </c>
      <c r="M18" s="23" t="s">
        <v>147</v>
      </c>
      <c r="N18" s="2" t="s">
        <v>21</v>
      </c>
      <c r="O18" s="21" t="s">
        <v>54</v>
      </c>
      <c r="P18" s="21" t="s">
        <v>48</v>
      </c>
      <c r="Q18" s="21" t="s">
        <v>148</v>
      </c>
      <c r="R18" s="12"/>
      <c r="S18" s="21" t="s">
        <v>2</v>
      </c>
      <c r="T18" s="21" t="s">
        <v>149</v>
      </c>
      <c r="U18" s="21" t="s">
        <v>150</v>
      </c>
      <c r="V18" s="12"/>
    </row>
    <row r="19" spans="1:25" x14ac:dyDescent="0.25">
      <c r="A19" s="2" t="s">
        <v>22</v>
      </c>
      <c r="C19" s="21" t="s">
        <v>137</v>
      </c>
      <c r="D19" s="21" t="s">
        <v>41</v>
      </c>
      <c r="E19" s="21" t="s">
        <v>151</v>
      </c>
      <c r="F19" s="12"/>
      <c r="G19" s="21" t="s">
        <v>54</v>
      </c>
      <c r="H19" s="21" t="s">
        <v>124</v>
      </c>
      <c r="I19" s="21" t="s">
        <v>152</v>
      </c>
      <c r="J19" s="12"/>
      <c r="K19" s="21" t="s">
        <v>2</v>
      </c>
      <c r="L19" s="21" t="s">
        <v>40</v>
      </c>
      <c r="M19" s="23" t="s">
        <v>153</v>
      </c>
      <c r="N19" s="2" t="s">
        <v>22</v>
      </c>
      <c r="O19" s="21" t="s">
        <v>2</v>
      </c>
      <c r="P19" s="21" t="s">
        <v>154</v>
      </c>
      <c r="Q19" s="21" t="s">
        <v>155</v>
      </c>
      <c r="R19" s="12"/>
      <c r="S19" s="21" t="s">
        <v>25</v>
      </c>
      <c r="T19" s="21" t="s">
        <v>117</v>
      </c>
      <c r="U19" s="21" t="s">
        <v>156</v>
      </c>
      <c r="V19" s="12"/>
    </row>
    <row r="20" spans="1:25" x14ac:dyDescent="0.25">
      <c r="A20" s="1" t="s">
        <v>35</v>
      </c>
      <c r="C20" s="21" t="s">
        <v>25</v>
      </c>
      <c r="E20" s="21" t="s">
        <v>106</v>
      </c>
      <c r="F20" s="12"/>
      <c r="G20" s="21" t="s">
        <v>54</v>
      </c>
      <c r="H20" s="21"/>
      <c r="I20" s="21" t="s">
        <v>107</v>
      </c>
      <c r="J20" s="12"/>
      <c r="K20" s="21" t="s">
        <v>2</v>
      </c>
      <c r="M20" s="23" t="s">
        <v>108</v>
      </c>
      <c r="N20" s="2" t="s">
        <v>35</v>
      </c>
      <c r="O20" s="21" t="s">
        <v>109</v>
      </c>
      <c r="Q20" s="21" t="s">
        <v>110</v>
      </c>
      <c r="R20" s="12"/>
      <c r="V20" s="12"/>
    </row>
    <row r="21" spans="1:25" x14ac:dyDescent="0.25">
      <c r="A21" s="2" t="s">
        <v>20</v>
      </c>
      <c r="C21" s="21" t="s">
        <v>25</v>
      </c>
      <c r="D21" s="21" t="s">
        <v>39</v>
      </c>
      <c r="E21" s="21" t="s">
        <v>132</v>
      </c>
      <c r="F21" s="12"/>
      <c r="G21" s="21" t="s">
        <v>25</v>
      </c>
      <c r="H21" s="21" t="s">
        <v>133</v>
      </c>
      <c r="I21" s="21" t="s">
        <v>134</v>
      </c>
      <c r="J21" s="12"/>
      <c r="K21" s="21" t="s">
        <v>33</v>
      </c>
      <c r="L21" s="21" t="s">
        <v>135</v>
      </c>
      <c r="M21" s="23" t="s">
        <v>136</v>
      </c>
      <c r="N21" s="2" t="s">
        <v>20</v>
      </c>
      <c r="O21" s="21" t="s">
        <v>54</v>
      </c>
      <c r="P21" s="21" t="s">
        <v>138</v>
      </c>
      <c r="Q21" s="21" t="s">
        <v>139</v>
      </c>
      <c r="R21" s="12"/>
      <c r="S21" s="21" t="s">
        <v>54</v>
      </c>
      <c r="T21" s="21" t="s">
        <v>140</v>
      </c>
      <c r="U21" s="21" t="s">
        <v>141</v>
      </c>
      <c r="V21" s="12"/>
    </row>
    <row r="22" spans="1:25" x14ac:dyDescent="0.25">
      <c r="A22" s="2" t="s">
        <v>23</v>
      </c>
      <c r="C22" s="21" t="s">
        <v>33</v>
      </c>
      <c r="E22" s="21" t="s">
        <v>163</v>
      </c>
      <c r="F22" s="12"/>
      <c r="G22" s="21" t="s">
        <v>2</v>
      </c>
      <c r="I22" s="21" t="s">
        <v>164</v>
      </c>
      <c r="J22" s="12"/>
      <c r="K22" s="21" t="s">
        <v>54</v>
      </c>
      <c r="M22" s="23" t="s">
        <v>165</v>
      </c>
      <c r="N22" s="2" t="s">
        <v>23</v>
      </c>
      <c r="O22" s="21" t="s">
        <v>25</v>
      </c>
      <c r="Q22" s="21" t="s">
        <v>166</v>
      </c>
      <c r="R22" s="12"/>
      <c r="V22" s="12"/>
    </row>
    <row r="23" spans="1:25" x14ac:dyDescent="0.25">
      <c r="A23" s="2" t="s">
        <v>24</v>
      </c>
      <c r="C23" s="21" t="s">
        <v>54</v>
      </c>
      <c r="E23" s="7" t="s">
        <v>167</v>
      </c>
      <c r="F23" s="12"/>
      <c r="G23" s="7" t="s">
        <v>25</v>
      </c>
      <c r="I23" s="7" t="s">
        <v>168</v>
      </c>
      <c r="J23" s="12"/>
      <c r="K23" s="7" t="s">
        <v>33</v>
      </c>
      <c r="M23" s="9" t="s">
        <v>169</v>
      </c>
      <c r="N23" s="2" t="s">
        <v>24</v>
      </c>
      <c r="O23" s="21" t="s">
        <v>2</v>
      </c>
      <c r="Q23" s="7" t="s">
        <v>170</v>
      </c>
      <c r="R23" s="12"/>
      <c r="V23" s="12"/>
    </row>
    <row r="27" spans="1:25" ht="14.25" x14ac:dyDescent="0.3"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 ht="14.25" x14ac:dyDescent="0.3"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5" ht="14.25" x14ac:dyDescent="0.3"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spans="1:25" ht="14.25" x14ac:dyDescent="0.3"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spans="1:25" ht="14.25" x14ac:dyDescent="0.3"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spans="1:25" ht="14.25" x14ac:dyDescent="0.3"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spans="15:25" ht="14.25" x14ac:dyDescent="0.3"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spans="15:25" ht="14.25" x14ac:dyDescent="0.3"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spans="15:25" ht="14.25" x14ac:dyDescent="0.3"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spans="15:25" ht="14.25" x14ac:dyDescent="0.3"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spans="15:25" ht="14.25" x14ac:dyDescent="0.3"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spans="15:25" ht="14.25" x14ac:dyDescent="0.3"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spans="15:25" ht="14.25" x14ac:dyDescent="0.3"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spans="15:25" ht="14.25" x14ac:dyDescent="0.3"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spans="15:25" ht="14.25" x14ac:dyDescent="0.3"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  <row r="42" spans="15:25" ht="14.25" x14ac:dyDescent="0.3"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</row>
    <row r="43" spans="15:25" ht="14.25" x14ac:dyDescent="0.3"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</row>
    <row r="44" spans="15:25" ht="14.25" x14ac:dyDescent="0.3"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</row>
    <row r="45" spans="15:25" ht="14.25" x14ac:dyDescent="0.3"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  <row r="46" spans="15:25" ht="14.25" x14ac:dyDescent="0.3"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</row>
    <row r="47" spans="15:25" ht="14.25" x14ac:dyDescent="0.3"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</row>
    <row r="48" spans="15:25" ht="14.25" x14ac:dyDescent="0.3"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</row>
    <row r="49" spans="15:25" ht="14.25" x14ac:dyDescent="0.3"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</row>
    <row r="50" spans="15:25" ht="14.25" x14ac:dyDescent="0.3"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</row>
    <row r="51" spans="15:25" ht="14.25" x14ac:dyDescent="0.3"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</row>
    <row r="52" spans="15:25" ht="14.25" x14ac:dyDescent="0.3"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</row>
    <row r="53" spans="15:25" ht="14.25" x14ac:dyDescent="0.3"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</row>
    <row r="54" spans="15:25" ht="14.25" x14ac:dyDescent="0.3"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</row>
    <row r="55" spans="15:25" ht="14.25" x14ac:dyDescent="0.3"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</row>
    <row r="56" spans="15:25" ht="14.25" x14ac:dyDescent="0.3"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</row>
    <row r="57" spans="15:25" ht="14.25" x14ac:dyDescent="0.3"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</row>
    <row r="58" spans="15:25" ht="14.25" x14ac:dyDescent="0.3"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</row>
    <row r="59" spans="15:25" ht="14.25" x14ac:dyDescent="0.3"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</row>
    <row r="60" spans="15:25" ht="14.25" x14ac:dyDescent="0.3"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</row>
    <row r="61" spans="15:25" ht="14.25" x14ac:dyDescent="0.3"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</row>
    <row r="62" spans="15:25" ht="14.25" x14ac:dyDescent="0.3"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</row>
    <row r="63" spans="15:25" ht="14.25" x14ac:dyDescent="0.3"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</row>
  </sheetData>
  <mergeCells count="6">
    <mergeCell ref="W3:Y3"/>
    <mergeCell ref="C3:E3"/>
    <mergeCell ref="G3:I3"/>
    <mergeCell ref="K3:M3"/>
    <mergeCell ref="O3:Q3"/>
    <mergeCell ref="S3:U3"/>
  </mergeCells>
  <phoneticPr fontId="3" type="noConversion"/>
  <pageMargins left="0.75" right="0.75" top="1" bottom="1" header="0.5" footer="0.5"/>
  <pageSetup orientation="portrait" horizontalDpi="4294967292" verticalDpi="4294967292" copies="7" r:id="rId1"/>
  <headerFooter alignWithMargins="0">
    <oddHeader xml:space="preserve">&amp;C&amp;"Comic Sans MS,Bold"&amp;18  2021 HAWK RELAYS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zoomScale="150" zoomScaleNormal="100" workbookViewId="0">
      <selection activeCell="D24" sqref="D24"/>
    </sheetView>
  </sheetViews>
  <sheetFormatPr defaultColWidth="10.625" defaultRowHeight="12.75" x14ac:dyDescent="0.25"/>
  <cols>
    <col min="1" max="1" width="12.625" style="1" customWidth="1"/>
    <col min="2" max="2" width="3.875" style="1" customWidth="1"/>
    <col min="3" max="3" width="5.125" style="1" customWidth="1"/>
    <col min="4" max="4" width="2.875" style="1" customWidth="1"/>
    <col min="5" max="5" width="4.125" style="1" customWidth="1"/>
    <col min="6" max="6" width="7.875" style="1" customWidth="1"/>
    <col min="7" max="7" width="2.375" style="1" customWidth="1"/>
    <col min="8" max="8" width="4.5" style="1" customWidth="1"/>
    <col min="9" max="9" width="4.125" style="1" customWidth="1"/>
    <col min="10" max="10" width="2.875" style="1" customWidth="1"/>
    <col min="11" max="11" width="4.375" style="1" customWidth="1"/>
    <col min="12" max="12" width="7.625" style="1" customWidth="1"/>
    <col min="13" max="13" width="2.875" style="1" customWidth="1"/>
    <col min="14" max="14" width="3.5" style="1" customWidth="1"/>
    <col min="15" max="15" width="6.5" style="1" customWidth="1"/>
    <col min="16" max="16" width="3.625" style="14" customWidth="1"/>
    <col min="17" max="17" width="7.875" style="14" customWidth="1"/>
    <col min="18" max="18" width="4.125" style="14" customWidth="1"/>
    <col min="19" max="19" width="5.5" style="14" customWidth="1"/>
    <col min="20" max="20" width="5.125" style="14" customWidth="1"/>
    <col min="21" max="21" width="6" style="14" customWidth="1"/>
    <col min="22" max="22" width="1.625" style="14" customWidth="1"/>
    <col min="23" max="23" width="3.125" style="14" customWidth="1"/>
    <col min="24" max="24" width="3.875" style="1" customWidth="1"/>
    <col min="25" max="25" width="4.125" style="1" customWidth="1"/>
    <col min="26" max="26" width="5.875" style="1" customWidth="1"/>
    <col min="27" max="27" width="4.125" style="1" customWidth="1"/>
    <col min="28" max="16384" width="10.625" style="1"/>
  </cols>
  <sheetData>
    <row r="1" spans="1:23" x14ac:dyDescent="0.25">
      <c r="B1" s="1" t="s">
        <v>0</v>
      </c>
      <c r="F1" s="20" t="s">
        <v>46</v>
      </c>
    </row>
    <row r="2" spans="1:23" x14ac:dyDescent="0.25">
      <c r="B2" s="20" t="s">
        <v>47</v>
      </c>
    </row>
    <row r="4" spans="1:23" s="4" customFormat="1" x14ac:dyDescent="0.25">
      <c r="B4" s="27" t="s">
        <v>2</v>
      </c>
      <c r="C4" s="28"/>
      <c r="D4" s="18"/>
      <c r="E4" s="27" t="s">
        <v>43</v>
      </c>
      <c r="F4" s="28"/>
      <c r="G4" s="18"/>
      <c r="H4" s="27" t="s">
        <v>33</v>
      </c>
      <c r="I4" s="28"/>
      <c r="J4" s="18"/>
      <c r="K4" s="27" t="s">
        <v>44</v>
      </c>
      <c r="L4" s="28"/>
      <c r="M4" s="18"/>
      <c r="N4" s="27" t="s">
        <v>25</v>
      </c>
      <c r="O4" s="28"/>
      <c r="P4" s="15"/>
      <c r="Q4" s="15"/>
      <c r="R4" s="15"/>
      <c r="S4" s="15"/>
      <c r="T4" s="15"/>
      <c r="U4" s="15"/>
      <c r="V4" s="15"/>
      <c r="W4" s="15"/>
    </row>
    <row r="5" spans="1:23" s="3" customFormat="1" x14ac:dyDescent="0.25">
      <c r="A5" s="3" t="s">
        <v>9</v>
      </c>
      <c r="B5" s="5" t="s">
        <v>28</v>
      </c>
      <c r="C5" s="6"/>
      <c r="D5" s="16"/>
      <c r="E5" s="13" t="s">
        <v>42</v>
      </c>
      <c r="F5" s="6"/>
      <c r="G5" s="16"/>
      <c r="H5" s="5" t="s">
        <v>34</v>
      </c>
      <c r="I5" s="6"/>
      <c r="J5" s="16"/>
      <c r="K5" s="13" t="s">
        <v>45</v>
      </c>
      <c r="L5" s="6"/>
      <c r="M5" s="16"/>
      <c r="N5" s="5" t="s">
        <v>29</v>
      </c>
      <c r="O5" s="6"/>
      <c r="P5" s="16"/>
      <c r="Q5" s="16"/>
      <c r="R5" s="16"/>
      <c r="S5" s="16"/>
      <c r="T5" s="16"/>
      <c r="U5" s="16"/>
      <c r="V5" s="16"/>
      <c r="W5" s="16"/>
    </row>
    <row r="6" spans="1:23" x14ac:dyDescent="0.25">
      <c r="A6" s="1" t="s">
        <v>12</v>
      </c>
      <c r="B6" s="2">
        <v>0</v>
      </c>
      <c r="C6" s="2">
        <f>B6</f>
        <v>0</v>
      </c>
      <c r="D6" s="19"/>
      <c r="E6" s="2">
        <v>0</v>
      </c>
      <c r="F6" s="2">
        <f>E6</f>
        <v>0</v>
      </c>
      <c r="G6" s="19"/>
      <c r="H6" s="2">
        <v>6</v>
      </c>
      <c r="I6" s="2">
        <f>H6</f>
        <v>6</v>
      </c>
      <c r="J6" s="19"/>
      <c r="K6" s="2">
        <v>5</v>
      </c>
      <c r="L6" s="2">
        <f>K6</f>
        <v>5</v>
      </c>
      <c r="M6" s="19"/>
      <c r="N6" s="2">
        <v>10</v>
      </c>
      <c r="O6" s="2">
        <f>N6</f>
        <v>10</v>
      </c>
      <c r="Q6" s="1">
        <f t="shared" ref="Q6:Q24" si="0">B6+E6+H6+K6+N6+P6+R6+T6+V6</f>
        <v>21</v>
      </c>
    </row>
    <row r="7" spans="1:23" x14ac:dyDescent="0.25">
      <c r="A7" s="1" t="s">
        <v>13</v>
      </c>
      <c r="B7" s="2">
        <v>0</v>
      </c>
      <c r="C7" s="2">
        <f t="shared" ref="C7:C24" si="1">B7+C6</f>
        <v>0</v>
      </c>
      <c r="D7" s="19"/>
      <c r="E7" s="2">
        <v>0</v>
      </c>
      <c r="F7" s="2">
        <f t="shared" ref="F7:F24" si="2">E7+F6</f>
        <v>0</v>
      </c>
      <c r="G7" s="19"/>
      <c r="H7" s="2">
        <v>5</v>
      </c>
      <c r="I7" s="2">
        <f t="shared" ref="I7:I24" si="3">H7+I6</f>
        <v>11</v>
      </c>
      <c r="J7" s="19"/>
      <c r="K7" s="2">
        <v>6</v>
      </c>
      <c r="L7" s="2">
        <f t="shared" ref="L7:L24" si="4">K7+L6</f>
        <v>11</v>
      </c>
      <c r="M7" s="19"/>
      <c r="N7" s="2">
        <v>10</v>
      </c>
      <c r="O7" s="2">
        <f t="shared" ref="O7:O24" si="5">N7+O6</f>
        <v>20</v>
      </c>
      <c r="Q7" s="1">
        <f t="shared" si="0"/>
        <v>21</v>
      </c>
    </row>
    <row r="8" spans="1:23" x14ac:dyDescent="0.25">
      <c r="A8" s="1" t="s">
        <v>14</v>
      </c>
      <c r="B8" s="2">
        <v>0</v>
      </c>
      <c r="C8" s="2">
        <f t="shared" si="1"/>
        <v>0</v>
      </c>
      <c r="D8" s="19"/>
      <c r="E8" s="2">
        <v>0</v>
      </c>
      <c r="F8" s="2">
        <f t="shared" si="2"/>
        <v>0</v>
      </c>
      <c r="G8" s="19"/>
      <c r="H8" s="2">
        <v>0</v>
      </c>
      <c r="I8" s="2">
        <f t="shared" si="3"/>
        <v>11</v>
      </c>
      <c r="J8" s="19"/>
      <c r="K8" s="2">
        <v>8</v>
      </c>
      <c r="L8" s="2">
        <f t="shared" si="4"/>
        <v>19</v>
      </c>
      <c r="M8" s="19"/>
      <c r="N8" s="2">
        <v>0</v>
      </c>
      <c r="O8" s="2">
        <f t="shared" si="5"/>
        <v>20</v>
      </c>
      <c r="Q8" s="1">
        <f t="shared" si="0"/>
        <v>8</v>
      </c>
    </row>
    <row r="9" spans="1:23" x14ac:dyDescent="0.25">
      <c r="A9" s="1" t="s">
        <v>15</v>
      </c>
      <c r="B9" s="2">
        <v>8</v>
      </c>
      <c r="C9" s="2">
        <f t="shared" si="1"/>
        <v>8</v>
      </c>
      <c r="D9" s="19"/>
      <c r="E9" s="2">
        <v>0</v>
      </c>
      <c r="F9" s="2">
        <f t="shared" si="2"/>
        <v>0</v>
      </c>
      <c r="G9" s="19"/>
      <c r="H9" s="2">
        <v>7</v>
      </c>
      <c r="I9" s="2">
        <f t="shared" si="3"/>
        <v>18</v>
      </c>
      <c r="J9" s="19"/>
      <c r="K9" s="2">
        <v>6</v>
      </c>
      <c r="L9" s="2">
        <f t="shared" si="4"/>
        <v>25</v>
      </c>
      <c r="M9" s="19"/>
      <c r="N9" s="2">
        <v>0</v>
      </c>
      <c r="O9" s="2">
        <f t="shared" si="5"/>
        <v>20</v>
      </c>
      <c r="Q9" s="1">
        <f t="shared" si="0"/>
        <v>21</v>
      </c>
    </row>
    <row r="10" spans="1:23" x14ac:dyDescent="0.25">
      <c r="A10" s="1" t="s">
        <v>30</v>
      </c>
      <c r="B10" s="2">
        <v>1</v>
      </c>
      <c r="C10" s="2">
        <f t="shared" si="1"/>
        <v>9</v>
      </c>
      <c r="D10" s="19"/>
      <c r="E10" s="2">
        <v>0</v>
      </c>
      <c r="F10" s="2">
        <f t="shared" si="2"/>
        <v>0</v>
      </c>
      <c r="G10" s="19"/>
      <c r="H10" s="2">
        <v>0</v>
      </c>
      <c r="I10" s="2">
        <f t="shared" si="3"/>
        <v>18</v>
      </c>
      <c r="J10" s="19"/>
      <c r="K10" s="2">
        <v>6</v>
      </c>
      <c r="L10" s="2">
        <f t="shared" si="4"/>
        <v>31</v>
      </c>
      <c r="M10" s="19"/>
      <c r="N10" s="2">
        <v>14</v>
      </c>
      <c r="O10" s="2">
        <f t="shared" si="5"/>
        <v>34</v>
      </c>
      <c r="Q10" s="1">
        <f t="shared" si="0"/>
        <v>21</v>
      </c>
    </row>
    <row r="11" spans="1:23" x14ac:dyDescent="0.25">
      <c r="A11" s="1" t="s">
        <v>16</v>
      </c>
      <c r="B11" s="2">
        <v>0</v>
      </c>
      <c r="C11" s="2">
        <f t="shared" si="1"/>
        <v>9</v>
      </c>
      <c r="D11" s="19"/>
      <c r="E11" s="2">
        <v>0</v>
      </c>
      <c r="F11" s="2">
        <f t="shared" si="2"/>
        <v>0</v>
      </c>
      <c r="G11" s="19"/>
      <c r="H11" s="2">
        <v>6</v>
      </c>
      <c r="I11" s="2">
        <f t="shared" si="3"/>
        <v>24</v>
      </c>
      <c r="J11" s="19"/>
      <c r="K11" s="2">
        <v>8</v>
      </c>
      <c r="L11" s="2">
        <f t="shared" si="4"/>
        <v>39</v>
      </c>
      <c r="M11" s="19"/>
      <c r="N11" s="2">
        <v>4</v>
      </c>
      <c r="O11" s="2">
        <f t="shared" si="5"/>
        <v>38</v>
      </c>
      <c r="Q11" s="1">
        <f t="shared" si="0"/>
        <v>18</v>
      </c>
    </row>
    <row r="12" spans="1:23" x14ac:dyDescent="0.25">
      <c r="A12" s="20" t="s">
        <v>51</v>
      </c>
      <c r="B12" s="2">
        <v>2</v>
      </c>
      <c r="C12" s="2">
        <f t="shared" si="1"/>
        <v>11</v>
      </c>
      <c r="D12" s="19"/>
      <c r="E12" s="2">
        <v>0</v>
      </c>
      <c r="F12" s="2">
        <f t="shared" si="2"/>
        <v>0</v>
      </c>
      <c r="G12" s="19"/>
      <c r="H12" s="2">
        <v>8</v>
      </c>
      <c r="I12" s="2">
        <f t="shared" si="3"/>
        <v>32</v>
      </c>
      <c r="J12" s="19"/>
      <c r="K12" s="2">
        <v>4</v>
      </c>
      <c r="L12" s="2">
        <f t="shared" si="4"/>
        <v>43</v>
      </c>
      <c r="M12" s="19"/>
      <c r="N12" s="2">
        <v>6</v>
      </c>
      <c r="O12" s="2">
        <f t="shared" si="5"/>
        <v>44</v>
      </c>
      <c r="Q12" s="1">
        <f t="shared" si="0"/>
        <v>20</v>
      </c>
    </row>
    <row r="13" spans="1:23" x14ac:dyDescent="0.25">
      <c r="A13" s="1" t="s">
        <v>1</v>
      </c>
      <c r="B13" s="2">
        <v>8</v>
      </c>
      <c r="C13" s="2">
        <f t="shared" si="1"/>
        <v>19</v>
      </c>
      <c r="D13" s="19"/>
      <c r="E13" s="2">
        <v>0</v>
      </c>
      <c r="F13" s="2">
        <f t="shared" si="2"/>
        <v>0</v>
      </c>
      <c r="G13" s="19"/>
      <c r="H13" s="2">
        <v>6</v>
      </c>
      <c r="I13" s="2">
        <f t="shared" si="3"/>
        <v>38</v>
      </c>
      <c r="J13" s="19"/>
      <c r="K13" s="2">
        <v>0</v>
      </c>
      <c r="L13" s="2">
        <f t="shared" si="4"/>
        <v>43</v>
      </c>
      <c r="M13" s="19"/>
      <c r="N13" s="2">
        <v>4</v>
      </c>
      <c r="O13" s="2">
        <f t="shared" si="5"/>
        <v>48</v>
      </c>
      <c r="Q13" s="1">
        <f t="shared" si="0"/>
        <v>18</v>
      </c>
    </row>
    <row r="14" spans="1:23" x14ac:dyDescent="0.25">
      <c r="A14" s="1" t="s">
        <v>17</v>
      </c>
      <c r="B14" s="2">
        <v>12</v>
      </c>
      <c r="C14" s="2">
        <f t="shared" si="1"/>
        <v>31</v>
      </c>
      <c r="D14" s="19"/>
      <c r="E14" s="2">
        <v>0</v>
      </c>
      <c r="F14" s="2">
        <f t="shared" si="2"/>
        <v>0</v>
      </c>
      <c r="G14" s="19"/>
      <c r="H14" s="2">
        <v>8</v>
      </c>
      <c r="I14" s="2">
        <f t="shared" si="3"/>
        <v>46</v>
      </c>
      <c r="J14" s="19"/>
      <c r="K14" s="2">
        <v>1</v>
      </c>
      <c r="L14" s="2">
        <f t="shared" si="4"/>
        <v>44</v>
      </c>
      <c r="M14" s="19"/>
      <c r="N14" s="2">
        <v>0</v>
      </c>
      <c r="O14" s="2">
        <f t="shared" si="5"/>
        <v>48</v>
      </c>
      <c r="Q14" s="1">
        <f t="shared" si="0"/>
        <v>21</v>
      </c>
    </row>
    <row r="15" spans="1:23" x14ac:dyDescent="0.25">
      <c r="A15" s="1" t="s">
        <v>18</v>
      </c>
      <c r="B15" s="2">
        <v>2</v>
      </c>
      <c r="C15" s="2">
        <f t="shared" si="1"/>
        <v>33</v>
      </c>
      <c r="D15" s="19"/>
      <c r="E15" s="2">
        <v>0</v>
      </c>
      <c r="F15" s="2">
        <f t="shared" si="2"/>
        <v>0</v>
      </c>
      <c r="G15" s="19"/>
      <c r="H15" s="2">
        <v>0</v>
      </c>
      <c r="I15" s="2">
        <f t="shared" si="3"/>
        <v>46</v>
      </c>
      <c r="J15" s="19"/>
      <c r="K15" s="2">
        <v>14</v>
      </c>
      <c r="L15" s="2">
        <f t="shared" si="4"/>
        <v>58</v>
      </c>
      <c r="M15" s="19"/>
      <c r="N15" s="2">
        <v>5</v>
      </c>
      <c r="O15" s="2">
        <f t="shared" si="5"/>
        <v>53</v>
      </c>
      <c r="Q15" s="1">
        <f t="shared" si="0"/>
        <v>21</v>
      </c>
    </row>
    <row r="16" spans="1:23" x14ac:dyDescent="0.25">
      <c r="A16" s="1" t="s">
        <v>19</v>
      </c>
      <c r="B16" s="2">
        <v>6</v>
      </c>
      <c r="C16" s="2">
        <f t="shared" si="1"/>
        <v>39</v>
      </c>
      <c r="D16" s="19"/>
      <c r="E16" s="2">
        <v>0</v>
      </c>
      <c r="F16" s="2">
        <f t="shared" si="2"/>
        <v>0</v>
      </c>
      <c r="G16" s="19"/>
      <c r="H16" s="2">
        <v>4</v>
      </c>
      <c r="I16" s="2">
        <f t="shared" si="3"/>
        <v>50</v>
      </c>
      <c r="J16" s="19"/>
      <c r="K16" s="2">
        <v>2</v>
      </c>
      <c r="L16" s="2">
        <f t="shared" si="4"/>
        <v>60</v>
      </c>
      <c r="M16" s="19"/>
      <c r="N16" s="2">
        <v>8</v>
      </c>
      <c r="O16" s="2">
        <f t="shared" si="5"/>
        <v>61</v>
      </c>
      <c r="Q16" s="1">
        <f t="shared" si="0"/>
        <v>20</v>
      </c>
    </row>
    <row r="17" spans="1:21" x14ac:dyDescent="0.25">
      <c r="A17" s="1" t="s">
        <v>32</v>
      </c>
      <c r="B17" s="2">
        <v>0</v>
      </c>
      <c r="C17" s="2">
        <f t="shared" si="1"/>
        <v>39</v>
      </c>
      <c r="D17" s="19"/>
      <c r="E17" s="2">
        <v>8</v>
      </c>
      <c r="F17" s="2">
        <f t="shared" si="2"/>
        <v>8</v>
      </c>
      <c r="G17" s="19"/>
      <c r="H17" s="2">
        <v>5</v>
      </c>
      <c r="I17" s="2">
        <f t="shared" si="3"/>
        <v>55</v>
      </c>
      <c r="J17" s="19"/>
      <c r="K17" s="2">
        <v>6</v>
      </c>
      <c r="L17" s="2">
        <f t="shared" si="4"/>
        <v>66</v>
      </c>
      <c r="M17" s="19"/>
      <c r="N17" s="2">
        <v>2</v>
      </c>
      <c r="O17" s="2">
        <f t="shared" si="5"/>
        <v>63</v>
      </c>
      <c r="Q17" s="1">
        <f t="shared" si="0"/>
        <v>21</v>
      </c>
    </row>
    <row r="18" spans="1:21" x14ac:dyDescent="0.25">
      <c r="A18" s="1" t="s">
        <v>31</v>
      </c>
      <c r="B18" s="2">
        <v>0</v>
      </c>
      <c r="C18" s="2">
        <f t="shared" si="1"/>
        <v>39</v>
      </c>
      <c r="D18" s="19"/>
      <c r="E18" s="2">
        <v>0</v>
      </c>
      <c r="F18" s="2">
        <f t="shared" si="2"/>
        <v>8</v>
      </c>
      <c r="G18" s="19"/>
      <c r="H18" s="2">
        <v>1</v>
      </c>
      <c r="I18" s="2">
        <f t="shared" si="3"/>
        <v>56</v>
      </c>
      <c r="J18" s="19"/>
      <c r="K18" s="2">
        <v>6</v>
      </c>
      <c r="L18" s="2">
        <f t="shared" si="4"/>
        <v>72</v>
      </c>
      <c r="M18" s="19"/>
      <c r="N18" s="2">
        <v>14</v>
      </c>
      <c r="O18" s="2">
        <f t="shared" si="5"/>
        <v>77</v>
      </c>
      <c r="Q18" s="1">
        <f t="shared" si="0"/>
        <v>21</v>
      </c>
    </row>
    <row r="19" spans="1:21" x14ac:dyDescent="0.25">
      <c r="A19" s="1" t="s">
        <v>21</v>
      </c>
      <c r="B19" s="2">
        <v>1</v>
      </c>
      <c r="C19" s="2">
        <f t="shared" si="1"/>
        <v>40</v>
      </c>
      <c r="D19" s="19"/>
      <c r="E19" s="2">
        <v>0</v>
      </c>
      <c r="F19" s="2">
        <f t="shared" si="2"/>
        <v>8</v>
      </c>
      <c r="G19" s="19"/>
      <c r="H19" s="2">
        <v>0</v>
      </c>
      <c r="I19" s="2">
        <f t="shared" si="3"/>
        <v>56</v>
      </c>
      <c r="J19" s="19"/>
      <c r="K19" s="2">
        <v>10</v>
      </c>
      <c r="L19" s="2">
        <f t="shared" si="4"/>
        <v>82</v>
      </c>
      <c r="M19" s="19"/>
      <c r="N19" s="2">
        <v>10</v>
      </c>
      <c r="O19" s="2">
        <f t="shared" si="5"/>
        <v>87</v>
      </c>
      <c r="Q19" s="1">
        <f t="shared" si="0"/>
        <v>21</v>
      </c>
    </row>
    <row r="20" spans="1:21" x14ac:dyDescent="0.25">
      <c r="A20" s="1" t="s">
        <v>22</v>
      </c>
      <c r="B20" s="2">
        <v>6</v>
      </c>
      <c r="C20" s="2">
        <f t="shared" si="1"/>
        <v>46</v>
      </c>
      <c r="D20" s="19"/>
      <c r="E20" s="2">
        <v>8</v>
      </c>
      <c r="F20" s="2">
        <f t="shared" si="2"/>
        <v>16</v>
      </c>
      <c r="G20" s="19"/>
      <c r="H20" s="2">
        <v>0</v>
      </c>
      <c r="I20" s="2">
        <f t="shared" si="3"/>
        <v>56</v>
      </c>
      <c r="J20" s="19"/>
      <c r="K20" s="2">
        <v>6</v>
      </c>
      <c r="L20" s="2">
        <f t="shared" si="4"/>
        <v>88</v>
      </c>
      <c r="M20" s="19"/>
      <c r="N20" s="2">
        <v>1</v>
      </c>
      <c r="O20" s="2">
        <f t="shared" si="5"/>
        <v>88</v>
      </c>
      <c r="Q20" s="1">
        <f t="shared" si="0"/>
        <v>21</v>
      </c>
    </row>
    <row r="21" spans="1:21" x14ac:dyDescent="0.25">
      <c r="A21" s="1" t="s">
        <v>35</v>
      </c>
      <c r="B21" s="2">
        <v>4</v>
      </c>
      <c r="C21" s="2">
        <f t="shared" si="1"/>
        <v>50</v>
      </c>
      <c r="D21" s="19"/>
      <c r="E21" s="2">
        <v>0</v>
      </c>
      <c r="F21" s="2">
        <f t="shared" si="2"/>
        <v>16</v>
      </c>
      <c r="G21" s="19"/>
      <c r="H21" s="2">
        <v>2</v>
      </c>
      <c r="I21" s="2">
        <f t="shared" si="3"/>
        <v>58</v>
      </c>
      <c r="J21" s="19"/>
      <c r="K21" s="2">
        <v>6</v>
      </c>
      <c r="L21" s="2">
        <f t="shared" si="4"/>
        <v>94</v>
      </c>
      <c r="M21" s="19"/>
      <c r="N21" s="2">
        <v>8</v>
      </c>
      <c r="O21" s="2">
        <f t="shared" si="5"/>
        <v>96</v>
      </c>
      <c r="Q21" s="1">
        <f t="shared" si="0"/>
        <v>20</v>
      </c>
    </row>
    <row r="22" spans="1:21" x14ac:dyDescent="0.25">
      <c r="A22" s="1" t="s">
        <v>20</v>
      </c>
      <c r="B22" s="2">
        <v>0</v>
      </c>
      <c r="C22" s="2">
        <f t="shared" si="1"/>
        <v>50</v>
      </c>
      <c r="D22" s="19"/>
      <c r="E22" s="2">
        <v>0</v>
      </c>
      <c r="F22" s="2">
        <f t="shared" si="2"/>
        <v>16</v>
      </c>
      <c r="G22" s="19"/>
      <c r="H22" s="2">
        <v>4</v>
      </c>
      <c r="I22" s="2">
        <f t="shared" si="3"/>
        <v>62</v>
      </c>
      <c r="J22" s="19"/>
      <c r="K22" s="2">
        <v>3</v>
      </c>
      <c r="L22" s="2">
        <f t="shared" si="4"/>
        <v>97</v>
      </c>
      <c r="M22" s="19"/>
      <c r="N22" s="2">
        <v>14</v>
      </c>
      <c r="O22" s="2">
        <f t="shared" si="5"/>
        <v>110</v>
      </c>
      <c r="Q22" s="1">
        <f t="shared" si="0"/>
        <v>21</v>
      </c>
    </row>
    <row r="23" spans="1:21" x14ac:dyDescent="0.25">
      <c r="A23" s="1" t="s">
        <v>23</v>
      </c>
      <c r="B23" s="2">
        <v>6</v>
      </c>
      <c r="C23" s="2">
        <f t="shared" si="1"/>
        <v>56</v>
      </c>
      <c r="D23" s="19"/>
      <c r="E23" s="2">
        <v>0</v>
      </c>
      <c r="F23" s="2">
        <f t="shared" si="2"/>
        <v>16</v>
      </c>
      <c r="G23" s="19"/>
      <c r="H23" s="2">
        <v>8</v>
      </c>
      <c r="I23" s="2">
        <f t="shared" si="3"/>
        <v>70</v>
      </c>
      <c r="J23" s="19"/>
      <c r="K23" s="2">
        <v>4</v>
      </c>
      <c r="L23" s="2">
        <f t="shared" si="4"/>
        <v>101</v>
      </c>
      <c r="M23" s="19"/>
      <c r="N23" s="2">
        <v>2</v>
      </c>
      <c r="O23" s="2">
        <f t="shared" si="5"/>
        <v>112</v>
      </c>
      <c r="Q23" s="1">
        <f t="shared" si="0"/>
        <v>20</v>
      </c>
    </row>
    <row r="24" spans="1:21" x14ac:dyDescent="0.25">
      <c r="A24" s="1" t="s">
        <v>24</v>
      </c>
      <c r="B24" s="2">
        <v>2</v>
      </c>
      <c r="C24" s="2">
        <f t="shared" si="1"/>
        <v>58</v>
      </c>
      <c r="D24" s="19"/>
      <c r="E24" s="2">
        <v>0</v>
      </c>
      <c r="F24" s="2">
        <f t="shared" si="2"/>
        <v>16</v>
      </c>
      <c r="G24" s="19"/>
      <c r="H24" s="2">
        <v>4</v>
      </c>
      <c r="I24" s="2">
        <f t="shared" si="3"/>
        <v>74</v>
      </c>
      <c r="J24" s="19"/>
      <c r="K24" s="2">
        <v>8</v>
      </c>
      <c r="L24" s="2">
        <f t="shared" si="4"/>
        <v>109</v>
      </c>
      <c r="M24" s="19"/>
      <c r="N24" s="2">
        <v>6</v>
      </c>
      <c r="O24" s="2">
        <f t="shared" si="5"/>
        <v>118</v>
      </c>
      <c r="Q24" s="1">
        <f t="shared" si="0"/>
        <v>20</v>
      </c>
    </row>
    <row r="25" spans="1:21" ht="13.5" x14ac:dyDescent="0.25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 s="17"/>
      <c r="Q25" s="17"/>
      <c r="R25" s="17"/>
      <c r="S25" s="17"/>
      <c r="T25" s="17"/>
      <c r="U25" s="17"/>
    </row>
    <row r="26" spans="1:21" x14ac:dyDescent="0.25">
      <c r="C26" s="1">
        <f>C24</f>
        <v>58</v>
      </c>
      <c r="F26" s="1">
        <f>F24</f>
        <v>16</v>
      </c>
      <c r="I26" s="1">
        <f>I24</f>
        <v>74</v>
      </c>
      <c r="L26" s="1">
        <f>L24</f>
        <v>109</v>
      </c>
      <c r="O26" s="1">
        <f>O24</f>
        <v>118</v>
      </c>
    </row>
    <row r="27" spans="1:21" x14ac:dyDescent="0.25">
      <c r="A27" s="1" t="s">
        <v>26</v>
      </c>
    </row>
  </sheetData>
  <mergeCells count="5">
    <mergeCell ref="B4:C4"/>
    <mergeCell ref="E4:F4"/>
    <mergeCell ref="H4:I4"/>
    <mergeCell ref="K4:L4"/>
    <mergeCell ref="N4:O4"/>
  </mergeCells>
  <phoneticPr fontId="3" type="noConversion"/>
  <pageMargins left="0.75" right="0.75" top="1" bottom="1" header="0.5" footer="0.5"/>
  <pageSetup orientation="landscape" horizontalDpi="4294967292" verticalDpi="4294967292" copies="7"/>
  <headerFooter alignWithMargins="0">
    <oddHeader>&amp;C&amp;"Comic Sans MS,Bold"&amp;18 2019 HAWK RELAYS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Placing</vt:lpstr>
      <vt:lpstr>Scoring</vt:lpstr>
      <vt:lpstr>Placing!Print_Area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Kirchner</dc:creator>
  <cp:lastModifiedBy>Gingerich</cp:lastModifiedBy>
  <cp:lastPrinted>2021-04-27T15:01:49Z</cp:lastPrinted>
  <dcterms:created xsi:type="dcterms:W3CDTF">2007-04-02T20:59:11Z</dcterms:created>
  <dcterms:modified xsi:type="dcterms:W3CDTF">2021-04-27T15:02:25Z</dcterms:modified>
</cp:coreProperties>
</file>